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showInkAnnotation="0" autoCompressPictures="0"/>
  <bookViews>
    <workbookView xWindow="0" yWindow="0" windowWidth="13200" windowHeight="16120" tabRatio="500"/>
  </bookViews>
  <sheets>
    <sheet name="Feuil1" sheetId="1" r:id="rId1"/>
  </sheets>
  <definedNames>
    <definedName name="_xlnm.Print_Area" localSheetId="0">Feuil1!$A$1:$AB$59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64" i="1" l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I92" i="1"/>
</calcChain>
</file>

<file path=xl/sharedStrings.xml><?xml version="1.0" encoding="utf-8"?>
<sst xmlns="http://schemas.openxmlformats.org/spreadsheetml/2006/main" count="99" uniqueCount="93">
  <si>
    <t>Date de la demande</t>
  </si>
  <si>
    <t>Accordé</t>
  </si>
  <si>
    <t>NON</t>
  </si>
  <si>
    <t>OUI</t>
  </si>
  <si>
    <t xml:space="preserve">Date </t>
  </si>
  <si>
    <t>Date CPC</t>
  </si>
  <si>
    <t xml:space="preserve">Réservé à la CPC </t>
  </si>
  <si>
    <t>Commentaires et Motifs de Refus</t>
  </si>
  <si>
    <t>Equipe Visitée Matricule</t>
  </si>
  <si>
    <t>Accord</t>
  </si>
  <si>
    <t>Date</t>
  </si>
  <si>
    <t>Secrétaire</t>
  </si>
  <si>
    <t>Président</t>
  </si>
  <si>
    <t>Nom, Prénom</t>
  </si>
  <si>
    <t>Adresse mail</t>
  </si>
  <si>
    <t>Salle :</t>
  </si>
  <si>
    <t>Heure Principale</t>
  </si>
  <si>
    <t>Jour</t>
  </si>
  <si>
    <t>Rencontre</t>
  </si>
  <si>
    <t>Journée</t>
  </si>
  <si>
    <t>Situation d'après calendrier</t>
  </si>
  <si>
    <t>Changement Demandé</t>
  </si>
  <si>
    <t>Vendredi</t>
  </si>
  <si>
    <t>Samedi</t>
  </si>
  <si>
    <t>Dimanche</t>
  </si>
  <si>
    <t>Lundi</t>
  </si>
  <si>
    <t>Mardi</t>
  </si>
  <si>
    <t>Mercredi</t>
  </si>
  <si>
    <t>Jeudi</t>
  </si>
  <si>
    <t>N° du Match (*)</t>
  </si>
  <si>
    <t>sur le portail de l'AIF</t>
  </si>
  <si>
    <t>Club Demandeur</t>
  </si>
  <si>
    <t>Justification :</t>
  </si>
  <si>
    <t>12 - Forza Uccle</t>
  </si>
  <si>
    <t>20 - Bario Jette</t>
  </si>
  <si>
    <t>24 - Capci - WB</t>
  </si>
  <si>
    <t>40 - Flashing Femina</t>
  </si>
  <si>
    <t>108 - Sporta Evere</t>
  </si>
  <si>
    <t>222 - CEPM Moortebeek</t>
  </si>
  <si>
    <t>332 - Barbar Girls</t>
  </si>
  <si>
    <t>563 - Union Drogenbos</t>
  </si>
  <si>
    <t>601 - US Bousval</t>
  </si>
  <si>
    <t>604 - VC Tubize</t>
  </si>
  <si>
    <t>606 - Phenix Bxl</t>
  </si>
  <si>
    <t>610 - Limal-Ottignies SG</t>
  </si>
  <si>
    <t>802 - VC Perwez</t>
  </si>
  <si>
    <t>1064 - Bruxelles-Est VC</t>
  </si>
  <si>
    <t>1251 - Ancienne VB</t>
  </si>
  <si>
    <t>1356 - AS Maccabi</t>
  </si>
  <si>
    <t>1438 - V.C. Braine</t>
  </si>
  <si>
    <t>1563 - BW Nivelles</t>
  </si>
  <si>
    <t>1708 - Jodoigne V.C.</t>
  </si>
  <si>
    <t>1762 - VBC Rixensart</t>
  </si>
  <si>
    <t>1899 - VC Chaumont</t>
  </si>
  <si>
    <t>2005 - VBC Axis Guibertin</t>
  </si>
  <si>
    <t>2036 - Woluwe Volley</t>
  </si>
  <si>
    <t>5151 - Anderlecht VT</t>
  </si>
  <si>
    <t>5164 - Star Ice</t>
  </si>
  <si>
    <t>5197 - Yoop Tigers Jette</t>
  </si>
  <si>
    <t>5214 - Villers Volley</t>
  </si>
  <si>
    <t>5217 - VC Eagles</t>
  </si>
  <si>
    <t>5219 - Viva Volley Ottignies</t>
  </si>
  <si>
    <t>(*) Numéro obligatoire  à reprendre</t>
  </si>
  <si>
    <t>Equipe Visiteuse Matricule</t>
  </si>
  <si>
    <t xml:space="preserve"> septembre 16</t>
  </si>
  <si>
    <t xml:space="preserve"> octobre 16</t>
  </si>
  <si>
    <t xml:space="preserve"> novembre 16</t>
  </si>
  <si>
    <t xml:space="preserve"> décembre 16</t>
  </si>
  <si>
    <t xml:space="preserve"> Janvier 17</t>
  </si>
  <si>
    <t xml:space="preserve"> février 17</t>
  </si>
  <si>
    <t xml:space="preserve"> mars 17</t>
  </si>
  <si>
    <t xml:space="preserve"> avril 17</t>
  </si>
  <si>
    <t xml:space="preserve"> mai 17</t>
  </si>
  <si>
    <t>Division</t>
  </si>
  <si>
    <t>P3a M</t>
  </si>
  <si>
    <t>P3b M</t>
  </si>
  <si>
    <t>P1 D</t>
  </si>
  <si>
    <t>P2D</t>
  </si>
  <si>
    <t>P3a D</t>
  </si>
  <si>
    <t>P3b D</t>
  </si>
  <si>
    <t>P1 M</t>
  </si>
  <si>
    <t>P2 M</t>
  </si>
  <si>
    <t>Brabant Wallon - Bruxelles Capitale Volley</t>
  </si>
  <si>
    <t>Demande de Changement au Calendrier</t>
  </si>
  <si>
    <t>2016 - 2017</t>
  </si>
  <si>
    <t>Date accord 2ème club</t>
  </si>
  <si>
    <t>4 jours ouvrables ==&gt; accord adversaire pas nécessaire si même jour et heure mais salle différente</t>
  </si>
  <si>
    <t>7 jours ouvrables ==&gt; accord adversaire pas nécessaire si 3,5 h avant ou après heure prévue</t>
  </si>
  <si>
    <t>10 jours ouvrables ==&gt; accord nécessaire, réponse du club adverse max 4 jours ouvrables après la demande</t>
  </si>
  <si>
    <t>&lt; 10 jours ouvrables = changement exceptionnel, accord obligatoire. Date limite le lundi qui précède</t>
  </si>
  <si>
    <t>PROCEDURE DEMANDE DE CHANGEMENT : Article 23 des R.O.I. (extrait ci-dessous)</t>
  </si>
  <si>
    <t>mailto:didier.vanleeuw57@gmail.com</t>
  </si>
  <si>
    <r>
      <t>Envoi de la demande par mail au secrétaire ou au président du club adverve</t>
    </r>
    <r>
      <rPr>
        <b/>
        <u/>
        <sz val="14"/>
        <color theme="1"/>
        <rFont val="Calibri"/>
        <scheme val="minor"/>
      </rPr>
      <t xml:space="preserve"> ET</t>
    </r>
    <r>
      <rPr>
        <sz val="12"/>
        <color theme="1"/>
        <rFont val="Calibri"/>
        <family val="2"/>
        <scheme val="minor"/>
      </rPr>
      <t xml:space="preserve"> au responsable CPC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</si>
</sst>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m\-yy"/>
    <numFmt numFmtId="165" formatCode="0000"/>
    <numFmt numFmtId="166" formatCode="h&quot; h &quot;mm;@"/>
  </numFmts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scheme val="minor"/>
    </font>
    <font>
      <sz val="16"/>
      <color rgb="FF0000FF"/>
      <name val="Calibri"/>
      <scheme val="minor"/>
    </font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8"/>
      <color theme="1"/>
      <name val="Calibri"/>
      <scheme val="minor"/>
    </font>
    <font>
      <sz val="12"/>
      <color theme="0"/>
      <name val="Calibri"/>
      <family val="2"/>
      <scheme val="minor"/>
    </font>
    <font>
      <u/>
      <sz val="12"/>
      <color rgb="FFFF0000"/>
      <name val="Calibri"/>
      <scheme val="minor"/>
    </font>
    <font>
      <b/>
      <u/>
      <sz val="14"/>
      <color theme="1"/>
      <name val="Calibri"/>
      <scheme val="minor"/>
    </font>
    <font>
      <sz val="14"/>
      <color theme="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80"/>
        <bgColor indexed="64"/>
      </patternFill>
    </fill>
    <fill>
      <patternFill patternType="solid">
        <fgColor rgb="FF008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6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2">
    <xf numFmtId="0" fontId="0" fillId="0" borderId="0" xfId="0"/>
    <xf numFmtId="0" fontId="4" fillId="0" borderId="0" xfId="0" applyFont="1"/>
    <xf numFmtId="0" fontId="4" fillId="0" borderId="5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164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/>
    <xf numFmtId="164" fontId="4" fillId="0" borderId="7" xfId="0" applyNumberFormat="1" applyFont="1" applyBorder="1" applyAlignment="1">
      <alignment horizontal="left"/>
    </xf>
    <xf numFmtId="0" fontId="4" fillId="0" borderId="0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5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5" fillId="0" borderId="1" xfId="0" applyFont="1" applyBorder="1"/>
    <xf numFmtId="0" fontId="6" fillId="0" borderId="0" xfId="0" applyFont="1"/>
    <xf numFmtId="0" fontId="4" fillId="0" borderId="0" xfId="0" applyFont="1" applyBorder="1" applyAlignment="1">
      <alignment horizontal="center" vertical="top"/>
    </xf>
    <xf numFmtId="0" fontId="7" fillId="0" borderId="9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 applyAlignment="1"/>
    <xf numFmtId="0" fontId="8" fillId="0" borderId="0" xfId="0" applyFont="1" applyAlignment="1">
      <alignment horizontal="center"/>
    </xf>
    <xf numFmtId="0" fontId="8" fillId="0" borderId="0" xfId="0" applyFont="1" applyAlignme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0" fontId="4" fillId="2" borderId="0" xfId="0" applyFont="1" applyFill="1" applyBorder="1"/>
    <xf numFmtId="0" fontId="4" fillId="0" borderId="0" xfId="0" applyFont="1" applyFill="1" applyBorder="1"/>
    <xf numFmtId="0" fontId="4" fillId="0" borderId="0" xfId="0" applyFont="1" applyBorder="1" applyAlignment="1">
      <alignment horizontal="left"/>
    </xf>
    <xf numFmtId="0" fontId="4" fillId="3" borderId="0" xfId="0" applyFont="1" applyFill="1" applyBorder="1"/>
    <xf numFmtId="0" fontId="4" fillId="4" borderId="1" xfId="0" applyFont="1" applyFill="1" applyBorder="1"/>
    <xf numFmtId="0" fontId="4" fillId="4" borderId="0" xfId="0" applyFont="1" applyFill="1" applyBorder="1"/>
    <xf numFmtId="164" fontId="4" fillId="0" borderId="0" xfId="0" applyNumberFormat="1" applyFont="1" applyBorder="1" applyAlignment="1"/>
    <xf numFmtId="0" fontId="8" fillId="0" borderId="0" xfId="0" applyFont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 applyProtection="1">
      <protection locked="0"/>
    </xf>
    <xf numFmtId="0" fontId="4" fillId="0" borderId="4" xfId="0" applyFont="1" applyBorder="1" applyAlignment="1" applyProtection="1">
      <protection locked="0"/>
    </xf>
    <xf numFmtId="165" fontId="4" fillId="0" borderId="3" xfId="0" applyNumberFormat="1" applyFont="1" applyBorder="1" applyAlignment="1" applyProtection="1">
      <alignment horizontal="left"/>
      <protection locked="0"/>
    </xf>
    <xf numFmtId="165" fontId="4" fillId="0" borderId="5" xfId="0" applyNumberFormat="1" applyFont="1" applyBorder="1" applyAlignment="1" applyProtection="1">
      <alignment horizontal="left"/>
      <protection locked="0"/>
    </xf>
    <xf numFmtId="165" fontId="4" fillId="0" borderId="4" xfId="0" applyNumberFormat="1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164" fontId="4" fillId="0" borderId="3" xfId="0" applyNumberFormat="1" applyFont="1" applyBorder="1" applyAlignment="1" applyProtection="1">
      <alignment horizontal="left"/>
      <protection locked="0"/>
    </xf>
    <xf numFmtId="164" fontId="4" fillId="0" borderId="4" xfId="0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164" fontId="4" fillId="0" borderId="5" xfId="0" applyNumberFormat="1" applyFont="1" applyBorder="1" applyAlignment="1" applyProtection="1">
      <alignment horizontal="left"/>
      <protection locked="0"/>
    </xf>
    <xf numFmtId="166" fontId="4" fillId="0" borderId="3" xfId="0" applyNumberFormat="1" applyFon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165" fontId="4" fillId="0" borderId="2" xfId="0" applyNumberFormat="1" applyFont="1" applyBorder="1" applyAlignment="1" applyProtection="1">
      <alignment horizontal="center"/>
      <protection locked="0"/>
    </xf>
    <xf numFmtId="165" fontId="4" fillId="0" borderId="3" xfId="0" applyNumberFormat="1" applyFont="1" applyBorder="1" applyAlignment="1" applyProtection="1">
      <alignment horizontal="center"/>
      <protection locked="0"/>
    </xf>
    <xf numFmtId="165" fontId="4" fillId="0" borderId="5" xfId="0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protection locked="0"/>
    </xf>
    <xf numFmtId="164" fontId="4" fillId="0" borderId="3" xfId="0" applyNumberFormat="1" applyFont="1" applyBorder="1" applyAlignment="1" applyProtection="1">
      <alignment horizontal="center"/>
      <protection locked="0"/>
    </xf>
    <xf numFmtId="164" fontId="4" fillId="0" borderId="5" xfId="0" applyNumberFormat="1" applyFont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2" xfId="0" applyFont="1" applyBorder="1" applyProtection="1"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10" fillId="0" borderId="0" xfId="0" applyFont="1"/>
    <xf numFmtId="0" fontId="1" fillId="0" borderId="0" xfId="259"/>
    <xf numFmtId="0" fontId="12" fillId="0" borderId="0" xfId="0" applyFont="1"/>
    <xf numFmtId="0" fontId="9" fillId="0" borderId="0" xfId="0" applyFont="1"/>
    <xf numFmtId="164" fontId="9" fillId="0" borderId="0" xfId="0" applyNumberFormat="1" applyFont="1" applyAlignment="1">
      <alignment horizontal="left"/>
    </xf>
    <xf numFmtId="165" fontId="9" fillId="0" borderId="0" xfId="0" applyNumberFormat="1" applyFont="1"/>
    <xf numFmtId="0" fontId="9" fillId="0" borderId="0" xfId="0" applyFont="1" applyAlignment="1"/>
    <xf numFmtId="166" fontId="9" fillId="0" borderId="0" xfId="0" applyNumberFormat="1" applyFont="1"/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3" xfId="0" applyFont="1" applyBorder="1" applyAlignment="1" applyProtection="1">
      <alignment horizontal="left" vertical="top"/>
      <protection locked="0"/>
    </xf>
    <xf numFmtId="0" fontId="0" fillId="0" borderId="5" xfId="0" applyFont="1" applyBorder="1" applyAlignment="1" applyProtection="1">
      <alignment horizontal="left" vertical="top"/>
      <protection locked="0"/>
    </xf>
    <xf numFmtId="0" fontId="0" fillId="0" borderId="4" xfId="0" applyFont="1" applyBorder="1" applyAlignment="1" applyProtection="1">
      <alignment horizontal="left" vertical="top"/>
      <protection locked="0"/>
    </xf>
    <xf numFmtId="0" fontId="1" fillId="0" borderId="3" xfId="259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0" fillId="0" borderId="4" xfId="0" applyFont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1" fillId="0" borderId="3" xfId="259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</cellXfs>
  <cellStyles count="260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63500</xdr:colOff>
      <xdr:row>4</xdr:row>
      <xdr:rowOff>127000</xdr:rowOff>
    </xdr:to>
    <xdr:pic>
      <xdr:nvPicPr>
        <xdr:cNvPr id="2" name="Image 1" descr="Logo Volley v2 Tran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78000" cy="1066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dier.vanleeuw57@gmail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</sheetPr>
  <dimension ref="B1:AG107"/>
  <sheetViews>
    <sheetView showGridLines="0" tabSelected="1" showRuler="0" view="pageLayout" workbookViewId="0">
      <selection activeCell="J6" sqref="J6:O6"/>
    </sheetView>
  </sheetViews>
  <sheetFormatPr baseColWidth="10" defaultRowHeight="18" x14ac:dyDescent="0"/>
  <cols>
    <col min="1" max="1" width="1.5" style="1" customWidth="1"/>
    <col min="2" max="2" width="5.83203125" style="1" customWidth="1"/>
    <col min="3" max="3" width="1" style="1" customWidth="1"/>
    <col min="4" max="4" width="4.5" style="1" customWidth="1"/>
    <col min="5" max="5" width="1.1640625" style="1" customWidth="1"/>
    <col min="6" max="6" width="3.6640625" style="1" customWidth="1"/>
    <col min="7" max="7" width="1" style="1" customWidth="1"/>
    <col min="8" max="8" width="3.83203125" style="1" customWidth="1"/>
    <col min="9" max="9" width="1" style="1" customWidth="1"/>
    <col min="10" max="10" width="8.83203125" style="1" customWidth="1"/>
    <col min="11" max="11" width="1" style="1" customWidth="1"/>
    <col min="12" max="12" width="8.1640625" style="1" customWidth="1"/>
    <col min="13" max="13" width="6.5" style="1" customWidth="1"/>
    <col min="14" max="15" width="1.5" style="1" customWidth="1"/>
    <col min="16" max="16" width="9" style="1" customWidth="1"/>
    <col min="17" max="17" width="1.5" style="1" customWidth="1"/>
    <col min="18" max="18" width="2.1640625" style="1" customWidth="1"/>
    <col min="19" max="19" width="4.5" style="1" customWidth="1"/>
    <col min="20" max="20" width="1.6640625" style="1" customWidth="1"/>
    <col min="21" max="21" width="2.33203125" style="1" customWidth="1"/>
    <col min="22" max="22" width="5.33203125" style="1" customWidth="1"/>
    <col min="23" max="23" width="2.5" style="1" customWidth="1"/>
    <col min="24" max="24" width="1.6640625" style="1" customWidth="1"/>
    <col min="25" max="25" width="2.33203125" style="1" customWidth="1"/>
    <col min="26" max="26" width="4.83203125" style="1" customWidth="1"/>
    <col min="27" max="28" width="1.1640625" style="1" customWidth="1"/>
    <col min="29" max="29" width="1.5" style="1" customWidth="1"/>
    <col min="30" max="30" width="6.1640625" style="1" customWidth="1"/>
    <col min="31" max="16384" width="10.83203125" style="1"/>
  </cols>
  <sheetData>
    <row r="1" spans="2:33" ht="23">
      <c r="K1" s="28" t="s">
        <v>82</v>
      </c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7"/>
    </row>
    <row r="2" spans="2:33" ht="5" customHeight="1"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33" ht="23">
      <c r="K3" s="38" t="s">
        <v>83</v>
      </c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2:33" ht="23">
      <c r="K4" s="38" t="s">
        <v>84</v>
      </c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6" spans="2:33" ht="20">
      <c r="B6" s="13" t="s">
        <v>31</v>
      </c>
      <c r="J6" s="47"/>
      <c r="K6" s="48"/>
      <c r="L6" s="48"/>
      <c r="M6" s="48"/>
      <c r="N6" s="48"/>
      <c r="O6" s="49"/>
      <c r="Q6" s="13" t="s">
        <v>73</v>
      </c>
      <c r="U6" s="45"/>
      <c r="V6" s="46"/>
    </row>
    <row r="7" spans="2:33" ht="5" customHeight="1">
      <c r="J7" s="9"/>
      <c r="K7" s="4"/>
      <c r="L7" s="4"/>
      <c r="M7" s="4"/>
      <c r="N7" s="4"/>
      <c r="O7" s="4"/>
    </row>
    <row r="8" spans="2:33">
      <c r="Q8" s="22" t="s">
        <v>62</v>
      </c>
      <c r="U8" s="22"/>
      <c r="V8" s="22"/>
    </row>
    <row r="9" spans="2:33" ht="20">
      <c r="B9" s="13" t="s">
        <v>19</v>
      </c>
      <c r="F9" s="53"/>
      <c r="G9" s="73"/>
      <c r="H9" s="73"/>
      <c r="I9" s="73"/>
      <c r="J9" s="54"/>
      <c r="L9" s="1" t="s">
        <v>29</v>
      </c>
      <c r="O9" s="50"/>
      <c r="P9" s="51"/>
      <c r="Q9" s="51"/>
      <c r="R9" s="51"/>
      <c r="S9" s="52"/>
      <c r="T9" s="22"/>
      <c r="U9" s="22" t="s">
        <v>30</v>
      </c>
      <c r="V9" s="22"/>
    </row>
    <row r="10" spans="2:33" ht="5" customHeight="1"/>
    <row r="11" spans="2:33">
      <c r="B11" s="14"/>
      <c r="C11" s="15"/>
      <c r="D11" s="15"/>
      <c r="E11" s="15"/>
      <c r="F11" s="15"/>
      <c r="G11" s="15"/>
      <c r="H11" s="24" t="s">
        <v>20</v>
      </c>
      <c r="I11" s="15"/>
      <c r="J11" s="2"/>
      <c r="K11" s="15"/>
      <c r="L11" s="15"/>
      <c r="M11" s="15"/>
      <c r="N11" s="16"/>
      <c r="O11" s="14"/>
      <c r="P11" s="24" t="s">
        <v>21</v>
      </c>
      <c r="Q11" s="15"/>
      <c r="R11" s="15"/>
      <c r="S11" s="15"/>
      <c r="T11" s="15"/>
      <c r="U11" s="15"/>
      <c r="V11" s="15"/>
      <c r="W11" s="15"/>
      <c r="X11" s="15"/>
      <c r="Y11" s="16"/>
    </row>
    <row r="12" spans="2:33" ht="20">
      <c r="B12" s="21" t="s">
        <v>18</v>
      </c>
      <c r="C12" s="4"/>
      <c r="D12" s="4"/>
      <c r="E12" s="4"/>
      <c r="F12" s="4"/>
      <c r="G12" s="4"/>
      <c r="H12" s="4"/>
      <c r="I12" s="53"/>
      <c r="J12" s="73"/>
      <c r="K12" s="73"/>
      <c r="L12" s="73"/>
      <c r="M12" s="54"/>
      <c r="N12" s="5"/>
      <c r="O12" s="17"/>
      <c r="P12" s="53"/>
      <c r="Q12" s="73"/>
      <c r="R12" s="73"/>
      <c r="S12" s="73"/>
      <c r="T12" s="73"/>
      <c r="U12" s="73"/>
      <c r="V12" s="73"/>
      <c r="W12" s="73"/>
      <c r="X12" s="54"/>
      <c r="Y12" s="5"/>
    </row>
    <row r="13" spans="2:33" ht="5" customHeight="1">
      <c r="B13" s="1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17"/>
      <c r="P13" s="4"/>
      <c r="Q13" s="4"/>
      <c r="R13" s="4"/>
      <c r="S13" s="4"/>
      <c r="T13" s="4"/>
      <c r="U13" s="4"/>
      <c r="V13" s="4"/>
      <c r="W13" s="4"/>
      <c r="X13" s="4"/>
      <c r="Y13" s="5"/>
    </row>
    <row r="14" spans="2:33" ht="20">
      <c r="B14" s="21" t="s">
        <v>17</v>
      </c>
      <c r="C14" s="4"/>
      <c r="D14" s="4"/>
      <c r="E14" s="4"/>
      <c r="F14" s="4"/>
      <c r="G14" s="4"/>
      <c r="H14" s="4"/>
      <c r="I14" s="53"/>
      <c r="J14" s="54"/>
      <c r="L14" s="4"/>
      <c r="M14" s="4"/>
      <c r="N14" s="5"/>
      <c r="O14" s="17"/>
      <c r="P14" s="53"/>
      <c r="Q14" s="54"/>
      <c r="R14" s="4"/>
      <c r="S14" s="4"/>
      <c r="T14" s="4"/>
      <c r="U14" s="4"/>
      <c r="V14" s="4"/>
      <c r="W14" s="4"/>
      <c r="X14" s="4"/>
      <c r="Y14" s="5"/>
      <c r="AG14" s="3"/>
    </row>
    <row r="15" spans="2:33" ht="5" customHeight="1">
      <c r="B15" s="1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17"/>
      <c r="P15" s="4"/>
      <c r="Q15" s="4"/>
      <c r="R15" s="4"/>
      <c r="S15" s="4"/>
      <c r="T15" s="4"/>
      <c r="U15" s="4"/>
      <c r="V15" s="4"/>
      <c r="W15" s="4"/>
      <c r="X15" s="4"/>
      <c r="Y15" s="5"/>
    </row>
    <row r="16" spans="2:33" ht="20">
      <c r="B16" s="21" t="s">
        <v>4</v>
      </c>
      <c r="C16" s="4"/>
      <c r="D16" s="4"/>
      <c r="E16" s="4"/>
      <c r="F16" s="4"/>
      <c r="G16" s="4"/>
      <c r="H16" s="4"/>
      <c r="I16" s="50"/>
      <c r="J16" s="52"/>
      <c r="K16" s="4"/>
      <c r="L16" s="55"/>
      <c r="M16" s="56"/>
      <c r="N16" s="5"/>
      <c r="O16" s="17"/>
      <c r="P16" s="57"/>
      <c r="Q16" s="25"/>
      <c r="R16" s="55"/>
      <c r="S16" s="58"/>
      <c r="T16" s="58"/>
      <c r="U16" s="58"/>
      <c r="V16" s="56"/>
      <c r="W16" s="4"/>
      <c r="Y16" s="10"/>
      <c r="Z16" s="7"/>
    </row>
    <row r="17" spans="2:33" ht="5" customHeight="1"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"/>
      <c r="O17" s="17"/>
      <c r="P17" s="4"/>
      <c r="Q17" s="4"/>
      <c r="R17" s="4"/>
      <c r="S17" s="4"/>
      <c r="T17" s="4"/>
      <c r="U17" s="4"/>
      <c r="V17" s="4"/>
      <c r="W17" s="4"/>
      <c r="X17" s="4"/>
      <c r="Y17" s="5"/>
    </row>
    <row r="18" spans="2:33" ht="20">
      <c r="B18" s="21" t="s">
        <v>16</v>
      </c>
      <c r="C18" s="4"/>
      <c r="D18" s="4"/>
      <c r="E18" s="4"/>
      <c r="F18" s="4"/>
      <c r="G18" s="4"/>
      <c r="H18" s="4"/>
      <c r="I18" s="59"/>
      <c r="J18" s="60"/>
      <c r="K18" s="4"/>
      <c r="L18" s="4"/>
      <c r="M18" s="4"/>
      <c r="N18" s="5"/>
      <c r="O18" s="17"/>
      <c r="P18" s="59"/>
      <c r="Q18" s="60"/>
      <c r="R18" s="4"/>
      <c r="S18" s="4"/>
      <c r="T18" s="4"/>
      <c r="U18" s="4"/>
      <c r="V18" s="4"/>
      <c r="W18" s="4"/>
      <c r="X18" s="4"/>
      <c r="Y18" s="5"/>
    </row>
    <row r="19" spans="2:33" ht="5" customHeight="1"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5"/>
      <c r="O19" s="17"/>
      <c r="P19" s="4"/>
      <c r="Q19" s="4"/>
      <c r="R19" s="4"/>
      <c r="S19" s="4"/>
      <c r="T19" s="4"/>
      <c r="U19" s="4"/>
      <c r="V19" s="4"/>
      <c r="W19" s="4"/>
      <c r="X19" s="4"/>
      <c r="Y19" s="5"/>
    </row>
    <row r="20" spans="2:33" ht="20">
      <c r="B20" s="21" t="s">
        <v>15</v>
      </c>
      <c r="C20" s="4"/>
      <c r="D20" s="4"/>
      <c r="E20" s="4"/>
      <c r="F20" s="4"/>
      <c r="G20" s="4"/>
      <c r="H20" s="4"/>
      <c r="I20" s="53"/>
      <c r="J20" s="73"/>
      <c r="K20" s="73"/>
      <c r="L20" s="73"/>
      <c r="M20" s="54"/>
      <c r="N20" s="5"/>
      <c r="O20" s="17"/>
      <c r="P20" s="53"/>
      <c r="Q20" s="73"/>
      <c r="R20" s="73"/>
      <c r="S20" s="73"/>
      <c r="T20" s="73"/>
      <c r="U20" s="73"/>
      <c r="V20" s="73"/>
      <c r="W20" s="73"/>
      <c r="X20" s="54"/>
      <c r="Y20" s="6"/>
    </row>
    <row r="21" spans="2:33" ht="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  <c r="O21" s="18"/>
      <c r="P21" s="19"/>
      <c r="Q21" s="19"/>
      <c r="R21" s="19"/>
      <c r="S21" s="19"/>
      <c r="T21" s="19"/>
      <c r="U21" s="19"/>
      <c r="V21" s="19"/>
      <c r="W21" s="19"/>
      <c r="X21" s="19"/>
      <c r="Y21" s="20"/>
    </row>
    <row r="22" spans="2:33" ht="7" customHeight="1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2:33">
      <c r="B23" s="41" t="s">
        <v>32</v>
      </c>
      <c r="C23" s="42"/>
      <c r="D23" s="42"/>
      <c r="E23" s="42"/>
      <c r="F23" s="74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7"/>
    </row>
    <row r="24" spans="2:33">
      <c r="B24" s="43"/>
      <c r="C24" s="44"/>
      <c r="D24" s="44"/>
      <c r="E24" s="44"/>
      <c r="F24" s="75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9"/>
    </row>
    <row r="25" spans="2:33" ht="6" customHeight="1"/>
    <row r="26" spans="2:33" ht="4" customHeight="1"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6"/>
    </row>
    <row r="27" spans="2:33">
      <c r="B27" s="30" t="s">
        <v>8</v>
      </c>
      <c r="C27" s="31"/>
      <c r="D27" s="31"/>
      <c r="E27" s="31"/>
      <c r="F27" s="31"/>
      <c r="G27" s="31"/>
      <c r="H27" s="31"/>
      <c r="I27" s="31"/>
      <c r="J27" s="31"/>
      <c r="K27" s="4"/>
      <c r="L27" s="61"/>
      <c r="M27" s="4"/>
      <c r="N27" s="4"/>
      <c r="O27" s="40" t="s">
        <v>63</v>
      </c>
      <c r="P27" s="40"/>
      <c r="Q27" s="40"/>
      <c r="R27" s="40"/>
      <c r="S27" s="40"/>
      <c r="T27" s="40"/>
      <c r="U27" s="40"/>
      <c r="V27" s="40"/>
      <c r="W27" s="4"/>
      <c r="X27" s="62"/>
      <c r="Y27" s="63"/>
      <c r="Z27" s="64"/>
      <c r="AA27" s="5"/>
      <c r="AF27" s="3"/>
    </row>
    <row r="28" spans="2:33" ht="5" customHeight="1"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5"/>
      <c r="AG28" s="3"/>
    </row>
    <row r="29" spans="2:33">
      <c r="B29" s="30" t="s">
        <v>9</v>
      </c>
      <c r="C29" s="31"/>
      <c r="D29" s="31"/>
      <c r="E29" s="32"/>
      <c r="F29" s="50"/>
      <c r="G29" s="51"/>
      <c r="H29" s="52"/>
      <c r="I29" s="8"/>
      <c r="J29" s="33"/>
      <c r="K29" s="33"/>
      <c r="L29" s="4"/>
      <c r="M29" s="4"/>
      <c r="N29" s="4"/>
      <c r="O29" s="34" t="s">
        <v>9</v>
      </c>
      <c r="P29" s="34"/>
      <c r="Q29" s="4"/>
      <c r="R29" s="50"/>
      <c r="S29" s="52"/>
      <c r="T29" s="4"/>
      <c r="U29" s="33"/>
      <c r="V29" s="33"/>
      <c r="W29" s="33"/>
      <c r="X29" s="33"/>
      <c r="Y29" s="33"/>
      <c r="Z29" s="4"/>
      <c r="AA29" s="5"/>
    </row>
    <row r="30" spans="2:33" ht="5" customHeight="1"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"/>
    </row>
    <row r="31" spans="2:33">
      <c r="B31" s="30" t="s">
        <v>10</v>
      </c>
      <c r="C31" s="31"/>
      <c r="D31" s="31"/>
      <c r="E31" s="4"/>
      <c r="F31" s="57"/>
      <c r="G31" s="25"/>
      <c r="H31" s="65"/>
      <c r="I31" s="66"/>
      <c r="J31" s="66"/>
      <c r="K31" s="67"/>
      <c r="L31" s="4"/>
      <c r="M31" s="4"/>
      <c r="N31" s="4"/>
      <c r="O31" s="34" t="s">
        <v>10</v>
      </c>
      <c r="P31" s="34"/>
      <c r="Q31" s="8"/>
      <c r="R31" s="6"/>
      <c r="S31" s="57"/>
      <c r="T31" s="26"/>
      <c r="U31" s="65"/>
      <c r="V31" s="66"/>
      <c r="W31" s="66"/>
      <c r="X31" s="66"/>
      <c r="Y31" s="67"/>
      <c r="Z31" s="4"/>
      <c r="AA31" s="5"/>
    </row>
    <row r="32" spans="2:33" ht="5" customHeight="1"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"/>
    </row>
    <row r="33" spans="2:29">
      <c r="B33" s="30" t="s">
        <v>11</v>
      </c>
      <c r="C33" s="31"/>
      <c r="D33" s="31"/>
      <c r="E33" s="32"/>
      <c r="F33" s="68"/>
      <c r="G33" s="70"/>
      <c r="H33" s="69"/>
      <c r="I33" s="23"/>
      <c r="J33" s="31" t="s">
        <v>12</v>
      </c>
      <c r="K33" s="4"/>
      <c r="L33" s="71"/>
      <c r="M33" s="4"/>
      <c r="N33" s="4"/>
      <c r="O33" s="34" t="s">
        <v>11</v>
      </c>
      <c r="P33" s="34"/>
      <c r="Q33" s="4"/>
      <c r="R33" s="68"/>
      <c r="S33" s="69"/>
      <c r="T33" s="12"/>
      <c r="U33" s="34" t="s">
        <v>12</v>
      </c>
      <c r="V33" s="34"/>
      <c r="W33" s="34"/>
      <c r="X33" s="4"/>
      <c r="Y33" s="68"/>
      <c r="Z33" s="69"/>
      <c r="AA33" s="5"/>
    </row>
    <row r="34" spans="2:29" ht="7" customHeight="1">
      <c r="B34" s="17"/>
      <c r="C34" s="4"/>
      <c r="D34" s="4"/>
      <c r="E34" s="4"/>
      <c r="F34" s="4"/>
      <c r="G34" s="4"/>
      <c r="H34" s="11"/>
      <c r="I34" s="11"/>
      <c r="J34" s="4"/>
      <c r="K34" s="4"/>
      <c r="L34" s="4"/>
      <c r="M34" s="4"/>
      <c r="N34" s="11"/>
      <c r="O34" s="4"/>
      <c r="P34" s="4"/>
      <c r="Q34" s="4"/>
      <c r="R34" s="4"/>
      <c r="S34" s="11"/>
      <c r="T34" s="4"/>
      <c r="U34" s="4"/>
      <c r="V34" s="4"/>
      <c r="W34" s="4"/>
      <c r="X34" s="4"/>
      <c r="Y34" s="4"/>
      <c r="Z34" s="4"/>
      <c r="AA34" s="5"/>
    </row>
    <row r="35" spans="2:29">
      <c r="B35" s="30" t="s">
        <v>13</v>
      </c>
      <c r="C35" s="31"/>
      <c r="D35" s="31"/>
      <c r="E35" s="31"/>
      <c r="F35" s="31"/>
      <c r="G35" s="32"/>
      <c r="H35" s="90"/>
      <c r="I35" s="91"/>
      <c r="J35" s="91"/>
      <c r="K35" s="91"/>
      <c r="L35" s="91"/>
      <c r="M35" s="92"/>
      <c r="N35" s="4"/>
      <c r="O35" s="34" t="s">
        <v>13</v>
      </c>
      <c r="P35" s="34"/>
      <c r="Q35" s="34"/>
      <c r="R35" s="34"/>
      <c r="S35" s="96"/>
      <c r="T35" s="94"/>
      <c r="U35" s="94"/>
      <c r="V35" s="94"/>
      <c r="W35" s="94"/>
      <c r="X35" s="94"/>
      <c r="Y35" s="94"/>
      <c r="Z35" s="95"/>
      <c r="AA35" s="5"/>
      <c r="AC35" s="4"/>
    </row>
    <row r="36" spans="2:29" ht="5" customHeight="1"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"/>
    </row>
    <row r="37" spans="2:29">
      <c r="B37" s="30" t="s">
        <v>14</v>
      </c>
      <c r="C37" s="31"/>
      <c r="D37" s="31"/>
      <c r="E37" s="31"/>
      <c r="F37" s="31"/>
      <c r="G37" s="32"/>
      <c r="H37" s="93"/>
      <c r="I37" s="94"/>
      <c r="J37" s="94"/>
      <c r="K37" s="94"/>
      <c r="L37" s="94"/>
      <c r="M37" s="95"/>
      <c r="N37" s="4"/>
      <c r="O37" s="34" t="s">
        <v>14</v>
      </c>
      <c r="P37" s="34"/>
      <c r="Q37" s="34"/>
      <c r="R37" s="34"/>
      <c r="S37" s="97"/>
      <c r="T37" s="98"/>
      <c r="U37" s="98"/>
      <c r="V37" s="98"/>
      <c r="W37" s="98"/>
      <c r="X37" s="98"/>
      <c r="Y37" s="98"/>
      <c r="Z37" s="99"/>
      <c r="AA37" s="5"/>
      <c r="AC37" s="4"/>
    </row>
    <row r="38" spans="2:29" ht="6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0"/>
    </row>
    <row r="39" spans="2:29" customFormat="1" ht="5" customHeight="1"/>
    <row r="40" spans="2:29" ht="5" customHeight="1"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6"/>
    </row>
    <row r="41" spans="2:29">
      <c r="B41" s="35" t="s">
        <v>6</v>
      </c>
      <c r="C41" s="36"/>
      <c r="D41" s="36"/>
      <c r="E41" s="36"/>
      <c r="F41" s="36"/>
      <c r="G41" s="4"/>
      <c r="H41" s="4"/>
      <c r="I41" s="4"/>
      <c r="J41" s="4"/>
      <c r="K41" s="4"/>
      <c r="L41" s="36" t="s">
        <v>7</v>
      </c>
      <c r="M41" s="36"/>
      <c r="N41" s="36"/>
      <c r="O41" s="36"/>
      <c r="P41" s="36"/>
      <c r="Q41" s="36"/>
      <c r="R41" s="36"/>
      <c r="S41" s="36"/>
      <c r="T41" s="4"/>
      <c r="U41" s="4"/>
      <c r="V41" s="4"/>
      <c r="W41" s="4"/>
      <c r="X41" s="4"/>
      <c r="Y41" s="4"/>
      <c r="Z41" s="4"/>
      <c r="AA41" s="5"/>
    </row>
    <row r="42" spans="2:29">
      <c r="B42" s="100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7"/>
      <c r="AA42" s="5"/>
    </row>
    <row r="43" spans="2:29">
      <c r="B43" s="101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9"/>
      <c r="AA43" s="5"/>
    </row>
    <row r="44" spans="2:29" ht="6" customHeight="1">
      <c r="B44" s="29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5"/>
    </row>
    <row r="45" spans="2:29" ht="6" customHeight="1">
      <c r="B45" s="29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5"/>
    </row>
    <row r="46" spans="2:29">
      <c r="B46" s="35" t="s">
        <v>0</v>
      </c>
      <c r="C46" s="36"/>
      <c r="D46" s="36"/>
      <c r="E46" s="36"/>
      <c r="F46" s="36"/>
      <c r="G46" s="36"/>
      <c r="H46" s="36"/>
      <c r="I46" s="4"/>
      <c r="J46" s="39" t="s">
        <v>85</v>
      </c>
      <c r="K46" s="39"/>
      <c r="L46" s="39"/>
      <c r="M46" s="39"/>
      <c r="N46" s="39"/>
      <c r="O46" s="4"/>
      <c r="P46" s="36" t="s">
        <v>1</v>
      </c>
      <c r="Q46" s="4"/>
      <c r="R46" s="4"/>
      <c r="S46" s="39" t="s">
        <v>5</v>
      </c>
      <c r="T46" s="39"/>
      <c r="U46" s="39"/>
      <c r="V46" s="39"/>
      <c r="W46" s="39"/>
      <c r="X46" s="39"/>
      <c r="Y46" s="39"/>
      <c r="Z46" s="39"/>
      <c r="AA46" s="5"/>
    </row>
    <row r="47" spans="2:29">
      <c r="B47" s="72"/>
      <c r="C47" s="4"/>
      <c r="D47" s="50"/>
      <c r="E47" s="51"/>
      <c r="F47" s="51"/>
      <c r="G47" s="51"/>
      <c r="H47" s="52"/>
      <c r="I47" s="4"/>
      <c r="J47" s="72"/>
      <c r="K47" s="37"/>
      <c r="L47" s="50"/>
      <c r="M47" s="51"/>
      <c r="N47" s="52"/>
      <c r="O47" s="8"/>
      <c r="P47" s="57"/>
      <c r="Q47" s="8"/>
      <c r="R47" s="4"/>
      <c r="S47" s="72"/>
      <c r="T47" s="4"/>
      <c r="U47" s="53"/>
      <c r="V47" s="73"/>
      <c r="W47" s="73"/>
      <c r="X47" s="73"/>
      <c r="Y47" s="73"/>
      <c r="Z47" s="54"/>
      <c r="AA47" s="5"/>
    </row>
    <row r="48" spans="2:29" ht="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20"/>
    </row>
    <row r="49" spans="2:25" ht="7" customHeight="1"/>
    <row r="50" spans="2:25" ht="16" customHeight="1">
      <c r="B50" s="78" t="s">
        <v>90</v>
      </c>
    </row>
    <row r="51" spans="2:25" ht="16" customHeight="1">
      <c r="B51" s="76" t="s">
        <v>86</v>
      </c>
    </row>
    <row r="52" spans="2:25" ht="16" customHeight="1">
      <c r="B52" s="76" t="s">
        <v>87</v>
      </c>
    </row>
    <row r="53" spans="2:25" ht="16" customHeight="1">
      <c r="B53" s="76" t="s">
        <v>88</v>
      </c>
    </row>
    <row r="54" spans="2:25" ht="16" customHeight="1">
      <c r="B54" s="77" t="s">
        <v>89</v>
      </c>
    </row>
    <row r="55" spans="2:25" ht="7" customHeight="1"/>
    <row r="56" spans="2:25" ht="16" customHeight="1">
      <c r="B56" s="76" t="s">
        <v>92</v>
      </c>
    </row>
    <row r="57" spans="2:25" ht="16" customHeight="1">
      <c r="B57" s="79" t="s">
        <v>91</v>
      </c>
    </row>
    <row r="58" spans="2:25" ht="16" customHeight="1"/>
    <row r="59" spans="2:25" ht="16" customHeight="1"/>
    <row r="61" spans="2:25"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</row>
    <row r="62" spans="2:25">
      <c r="B62" s="81">
        <v>1</v>
      </c>
      <c r="C62" s="82" t="s">
        <v>64</v>
      </c>
      <c r="D62" s="82"/>
      <c r="E62" s="82"/>
      <c r="F62" s="80"/>
      <c r="G62" s="82"/>
      <c r="H62" s="82"/>
      <c r="I62" s="81"/>
      <c r="J62" s="81"/>
      <c r="K62" s="81"/>
      <c r="L62" s="80"/>
      <c r="M62" s="81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</row>
    <row r="63" spans="2:25">
      <c r="B63" s="81">
        <v>2</v>
      </c>
      <c r="C63" s="82" t="s">
        <v>65</v>
      </c>
      <c r="D63" s="82"/>
      <c r="E63" s="82"/>
      <c r="F63" s="82"/>
      <c r="G63" s="82"/>
      <c r="H63" s="82"/>
      <c r="I63" s="80"/>
      <c r="J63" s="81" t="s">
        <v>3</v>
      </c>
      <c r="K63" s="83">
        <v>12</v>
      </c>
      <c r="L63" s="83">
        <v>12</v>
      </c>
      <c r="M63" s="84" t="s">
        <v>25</v>
      </c>
      <c r="N63" s="84"/>
      <c r="O63" s="84"/>
      <c r="P63" s="85">
        <v>0.45833333333333331</v>
      </c>
      <c r="Q63" s="80"/>
      <c r="R63" s="80"/>
      <c r="S63" s="83" t="s">
        <v>33</v>
      </c>
      <c r="T63" s="80"/>
      <c r="U63" s="80"/>
      <c r="V63" s="80"/>
      <c r="W63" s="80"/>
      <c r="X63" s="80"/>
      <c r="Y63" s="80"/>
    </row>
    <row r="64" spans="2:25">
      <c r="B64" s="81">
        <v>3</v>
      </c>
      <c r="C64" s="82" t="s">
        <v>66</v>
      </c>
      <c r="D64" s="82"/>
      <c r="E64" s="82"/>
      <c r="F64" s="82"/>
      <c r="G64" s="82"/>
      <c r="H64" s="82"/>
      <c r="I64" s="80"/>
      <c r="J64" s="81" t="s">
        <v>2</v>
      </c>
      <c r="K64" s="83">
        <v>20</v>
      </c>
      <c r="L64" s="83">
        <v>20</v>
      </c>
      <c r="M64" s="81" t="s">
        <v>26</v>
      </c>
      <c r="N64" s="80"/>
      <c r="O64" s="80"/>
      <c r="P64" s="85">
        <f>+P63+"00:15:00"</f>
        <v>0.46875</v>
      </c>
      <c r="Q64" s="80"/>
      <c r="R64" s="80"/>
      <c r="S64" s="83" t="s">
        <v>34</v>
      </c>
      <c r="T64" s="80"/>
      <c r="U64" s="80"/>
      <c r="V64" s="80"/>
      <c r="W64" s="80"/>
      <c r="X64" s="80"/>
      <c r="Y64" s="80"/>
    </row>
    <row r="65" spans="2:25">
      <c r="B65" s="81">
        <v>4</v>
      </c>
      <c r="C65" s="82" t="s">
        <v>67</v>
      </c>
      <c r="D65" s="82"/>
      <c r="E65" s="82"/>
      <c r="F65" s="82"/>
      <c r="G65" s="82"/>
      <c r="H65" s="82"/>
      <c r="I65" s="80"/>
      <c r="J65" s="81"/>
      <c r="K65" s="83">
        <v>24</v>
      </c>
      <c r="L65" s="83">
        <v>24</v>
      </c>
      <c r="M65" s="81" t="s">
        <v>27</v>
      </c>
      <c r="N65" s="80"/>
      <c r="O65" s="80"/>
      <c r="P65" s="85">
        <f t="shared" ref="P65:P104" si="0">+P64+"00:15:00"</f>
        <v>0.47916666666666669</v>
      </c>
      <c r="Q65" s="80"/>
      <c r="R65" s="80"/>
      <c r="S65" s="83" t="s">
        <v>35</v>
      </c>
      <c r="T65" s="80"/>
      <c r="U65" s="80"/>
      <c r="V65" s="80"/>
      <c r="W65" s="80"/>
      <c r="X65" s="80"/>
      <c r="Y65" s="80"/>
    </row>
    <row r="66" spans="2:25">
      <c r="B66" s="81">
        <v>5</v>
      </c>
      <c r="C66" s="82" t="s">
        <v>68</v>
      </c>
      <c r="D66" s="82"/>
      <c r="E66" s="82"/>
      <c r="F66" s="82"/>
      <c r="G66" s="82"/>
      <c r="H66" s="82"/>
      <c r="I66" s="80"/>
      <c r="J66" s="80"/>
      <c r="K66" s="83">
        <v>40</v>
      </c>
      <c r="L66" s="83">
        <v>40</v>
      </c>
      <c r="M66" s="81" t="s">
        <v>28</v>
      </c>
      <c r="N66" s="80"/>
      <c r="O66" s="80"/>
      <c r="P66" s="85">
        <f t="shared" si="0"/>
        <v>0.48958333333333337</v>
      </c>
      <c r="Q66" s="80"/>
      <c r="R66" s="80"/>
      <c r="S66" s="83" t="s">
        <v>36</v>
      </c>
      <c r="T66" s="80"/>
      <c r="U66" s="80"/>
      <c r="V66" s="80"/>
      <c r="W66" s="80"/>
      <c r="X66" s="80"/>
      <c r="Y66" s="80"/>
    </row>
    <row r="67" spans="2:25">
      <c r="B67" s="81">
        <v>6</v>
      </c>
      <c r="C67" s="82" t="s">
        <v>69</v>
      </c>
      <c r="D67" s="82"/>
      <c r="E67" s="82"/>
      <c r="F67" s="82"/>
      <c r="G67" s="82"/>
      <c r="H67" s="82"/>
      <c r="I67" s="80"/>
      <c r="J67" s="81" t="s">
        <v>80</v>
      </c>
      <c r="K67" s="83">
        <v>108</v>
      </c>
      <c r="L67" s="83">
        <v>108</v>
      </c>
      <c r="M67" s="81" t="s">
        <v>22</v>
      </c>
      <c r="N67" s="80"/>
      <c r="O67" s="80"/>
      <c r="P67" s="85">
        <f t="shared" si="0"/>
        <v>0.5</v>
      </c>
      <c r="Q67" s="80"/>
      <c r="R67" s="80"/>
      <c r="S67" s="83" t="s">
        <v>37</v>
      </c>
      <c r="T67" s="80"/>
      <c r="U67" s="80"/>
      <c r="V67" s="80"/>
      <c r="W67" s="80"/>
      <c r="X67" s="80"/>
      <c r="Y67" s="80"/>
    </row>
    <row r="68" spans="2:25">
      <c r="B68" s="81">
        <v>7</v>
      </c>
      <c r="C68" s="82" t="s">
        <v>70</v>
      </c>
      <c r="D68" s="82"/>
      <c r="E68" s="82"/>
      <c r="F68" s="82"/>
      <c r="G68" s="82"/>
      <c r="H68" s="82"/>
      <c r="I68" s="80"/>
      <c r="J68" s="81" t="s">
        <v>81</v>
      </c>
      <c r="K68" s="83">
        <v>222</v>
      </c>
      <c r="L68" s="83">
        <v>222</v>
      </c>
      <c r="M68" s="81" t="s">
        <v>23</v>
      </c>
      <c r="N68" s="80"/>
      <c r="O68" s="80"/>
      <c r="P68" s="85">
        <f t="shared" si="0"/>
        <v>0.51041666666666663</v>
      </c>
      <c r="Q68" s="80"/>
      <c r="R68" s="80"/>
      <c r="S68" s="83" t="s">
        <v>38</v>
      </c>
      <c r="T68" s="80"/>
      <c r="U68" s="80"/>
      <c r="V68" s="80"/>
      <c r="W68" s="80"/>
      <c r="X68" s="80"/>
      <c r="Y68" s="80"/>
    </row>
    <row r="69" spans="2:25">
      <c r="B69" s="81">
        <v>8</v>
      </c>
      <c r="C69" s="82" t="s">
        <v>71</v>
      </c>
      <c r="D69" s="82"/>
      <c r="E69" s="82"/>
      <c r="F69" s="82"/>
      <c r="G69" s="82"/>
      <c r="H69" s="82"/>
      <c r="I69" s="80"/>
      <c r="J69" s="81" t="s">
        <v>74</v>
      </c>
      <c r="K69" s="83">
        <v>332</v>
      </c>
      <c r="L69" s="83">
        <v>332</v>
      </c>
      <c r="M69" s="81" t="s">
        <v>24</v>
      </c>
      <c r="N69" s="80"/>
      <c r="O69" s="80"/>
      <c r="P69" s="85">
        <f t="shared" si="0"/>
        <v>0.52083333333333326</v>
      </c>
      <c r="Q69" s="80"/>
      <c r="R69" s="80"/>
      <c r="S69" s="83" t="s">
        <v>39</v>
      </c>
      <c r="T69" s="80"/>
      <c r="U69" s="80"/>
      <c r="V69" s="80"/>
      <c r="W69" s="80"/>
      <c r="X69" s="80"/>
      <c r="Y69" s="80"/>
    </row>
    <row r="70" spans="2:25">
      <c r="B70" s="81">
        <v>9</v>
      </c>
      <c r="C70" s="82" t="s">
        <v>72</v>
      </c>
      <c r="D70" s="82"/>
      <c r="E70" s="82"/>
      <c r="F70" s="82"/>
      <c r="G70" s="82"/>
      <c r="H70" s="82"/>
      <c r="I70" s="80"/>
      <c r="J70" s="81" t="s">
        <v>75</v>
      </c>
      <c r="K70" s="83">
        <v>563</v>
      </c>
      <c r="L70" s="83">
        <v>563</v>
      </c>
      <c r="M70" s="81"/>
      <c r="N70" s="80"/>
      <c r="O70" s="80"/>
      <c r="P70" s="85">
        <f t="shared" si="0"/>
        <v>0.53124999999999989</v>
      </c>
      <c r="Q70" s="81"/>
      <c r="R70" s="80"/>
      <c r="S70" s="83" t="s">
        <v>40</v>
      </c>
      <c r="T70" s="80"/>
      <c r="U70" s="80"/>
      <c r="V70" s="80"/>
      <c r="W70" s="80"/>
      <c r="X70" s="80"/>
      <c r="Y70" s="80"/>
    </row>
    <row r="71" spans="2:25">
      <c r="B71" s="81">
        <v>10</v>
      </c>
      <c r="C71" s="81"/>
      <c r="D71" s="81"/>
      <c r="E71" s="82"/>
      <c r="F71" s="82"/>
      <c r="G71" s="82"/>
      <c r="H71" s="82"/>
      <c r="I71" s="80"/>
      <c r="J71" s="81" t="s">
        <v>76</v>
      </c>
      <c r="K71" s="83">
        <v>601</v>
      </c>
      <c r="L71" s="83">
        <v>601</v>
      </c>
      <c r="M71" s="81"/>
      <c r="N71" s="80"/>
      <c r="O71" s="80"/>
      <c r="P71" s="85">
        <f t="shared" si="0"/>
        <v>0.54166666666666652</v>
      </c>
      <c r="Q71" s="81"/>
      <c r="R71" s="80"/>
      <c r="S71" s="83" t="s">
        <v>41</v>
      </c>
      <c r="T71" s="80"/>
      <c r="U71" s="80"/>
      <c r="V71" s="80"/>
      <c r="W71" s="80"/>
      <c r="X71" s="80"/>
      <c r="Y71" s="80"/>
    </row>
    <row r="72" spans="2:25">
      <c r="B72" s="81">
        <v>11</v>
      </c>
      <c r="C72" s="81"/>
      <c r="D72" s="81"/>
      <c r="E72" s="82"/>
      <c r="F72" s="82"/>
      <c r="G72" s="82"/>
      <c r="H72" s="82"/>
      <c r="I72" s="80"/>
      <c r="J72" s="81" t="s">
        <v>77</v>
      </c>
      <c r="K72" s="83">
        <v>604</v>
      </c>
      <c r="L72" s="83">
        <v>604</v>
      </c>
      <c r="M72" s="81"/>
      <c r="N72" s="80"/>
      <c r="O72" s="80"/>
      <c r="P72" s="85">
        <f t="shared" si="0"/>
        <v>0.55208333333333315</v>
      </c>
      <c r="Q72" s="81"/>
      <c r="R72" s="80"/>
      <c r="S72" s="83" t="s">
        <v>42</v>
      </c>
      <c r="T72" s="80"/>
      <c r="U72" s="80"/>
      <c r="V72" s="80"/>
      <c r="W72" s="80"/>
      <c r="X72" s="80"/>
      <c r="Y72" s="80"/>
    </row>
    <row r="73" spans="2:25">
      <c r="B73" s="81">
        <v>12</v>
      </c>
      <c r="C73" s="81"/>
      <c r="D73" s="81"/>
      <c r="E73" s="82"/>
      <c r="F73" s="82"/>
      <c r="G73" s="82"/>
      <c r="H73" s="82"/>
      <c r="I73" s="80"/>
      <c r="J73" s="81" t="s">
        <v>78</v>
      </c>
      <c r="K73" s="83">
        <v>606</v>
      </c>
      <c r="L73" s="83">
        <v>606</v>
      </c>
      <c r="M73" s="81"/>
      <c r="N73" s="80"/>
      <c r="O73" s="80"/>
      <c r="P73" s="85">
        <f t="shared" si="0"/>
        <v>0.56249999999999978</v>
      </c>
      <c r="Q73" s="81"/>
      <c r="R73" s="80"/>
      <c r="S73" s="83" t="s">
        <v>43</v>
      </c>
      <c r="T73" s="80"/>
      <c r="U73" s="80"/>
      <c r="V73" s="80"/>
      <c r="W73" s="80"/>
      <c r="X73" s="80"/>
      <c r="Y73" s="80"/>
    </row>
    <row r="74" spans="2:25">
      <c r="B74" s="81">
        <v>13</v>
      </c>
      <c r="C74" s="81"/>
      <c r="D74" s="81"/>
      <c r="E74" s="82"/>
      <c r="F74" s="82"/>
      <c r="G74" s="82"/>
      <c r="H74" s="82"/>
      <c r="I74" s="80"/>
      <c r="J74" s="81" t="s">
        <v>79</v>
      </c>
      <c r="K74" s="83">
        <v>610</v>
      </c>
      <c r="L74" s="83">
        <v>610</v>
      </c>
      <c r="M74" s="81"/>
      <c r="N74" s="80"/>
      <c r="O74" s="80"/>
      <c r="P74" s="85">
        <f t="shared" si="0"/>
        <v>0.57291666666666641</v>
      </c>
      <c r="Q74" s="81"/>
      <c r="R74" s="80"/>
      <c r="S74" s="83" t="s">
        <v>44</v>
      </c>
      <c r="T74" s="80"/>
      <c r="U74" s="80"/>
      <c r="V74" s="80"/>
      <c r="W74" s="80"/>
      <c r="X74" s="80"/>
      <c r="Y74" s="80"/>
    </row>
    <row r="75" spans="2:25">
      <c r="B75" s="81">
        <v>14</v>
      </c>
      <c r="C75" s="81"/>
      <c r="D75" s="81"/>
      <c r="E75" s="82"/>
      <c r="F75" s="82"/>
      <c r="G75" s="82"/>
      <c r="H75" s="82"/>
      <c r="I75" s="80"/>
      <c r="J75" s="81"/>
      <c r="K75" s="83">
        <v>802</v>
      </c>
      <c r="L75" s="83">
        <v>802</v>
      </c>
      <c r="M75" s="81"/>
      <c r="N75" s="80"/>
      <c r="O75" s="80"/>
      <c r="P75" s="85">
        <f t="shared" si="0"/>
        <v>0.58333333333333304</v>
      </c>
      <c r="Q75" s="81"/>
      <c r="R75" s="80"/>
      <c r="S75" s="83" t="s">
        <v>45</v>
      </c>
      <c r="T75" s="80"/>
      <c r="U75" s="80"/>
      <c r="V75" s="80"/>
      <c r="W75" s="80"/>
      <c r="X75" s="80"/>
      <c r="Y75" s="80"/>
    </row>
    <row r="76" spans="2:25">
      <c r="B76" s="81">
        <v>15</v>
      </c>
      <c r="C76" s="81"/>
      <c r="D76" s="81"/>
      <c r="E76" s="82"/>
      <c r="F76" s="82"/>
      <c r="G76" s="82"/>
      <c r="H76" s="82"/>
      <c r="I76" s="80"/>
      <c r="J76" s="81"/>
      <c r="K76" s="83">
        <v>1064</v>
      </c>
      <c r="L76" s="83">
        <v>1064</v>
      </c>
      <c r="M76" s="81"/>
      <c r="N76" s="80"/>
      <c r="O76" s="80"/>
      <c r="P76" s="85">
        <f t="shared" si="0"/>
        <v>0.59374999999999967</v>
      </c>
      <c r="Q76" s="81"/>
      <c r="R76" s="80"/>
      <c r="S76" s="83" t="s">
        <v>46</v>
      </c>
      <c r="T76" s="80"/>
      <c r="U76" s="80"/>
      <c r="V76" s="80"/>
      <c r="W76" s="80"/>
      <c r="X76" s="80"/>
      <c r="Y76" s="80"/>
    </row>
    <row r="77" spans="2:25">
      <c r="B77" s="81">
        <v>16</v>
      </c>
      <c r="C77" s="81"/>
      <c r="D77" s="81"/>
      <c r="E77" s="82"/>
      <c r="F77" s="82"/>
      <c r="G77" s="82"/>
      <c r="H77" s="82"/>
      <c r="I77" s="80"/>
      <c r="J77" s="81"/>
      <c r="K77" s="83">
        <v>1251</v>
      </c>
      <c r="L77" s="83">
        <v>1251</v>
      </c>
      <c r="M77" s="81"/>
      <c r="N77" s="80"/>
      <c r="O77" s="80"/>
      <c r="P77" s="85">
        <f t="shared" si="0"/>
        <v>0.6041666666666663</v>
      </c>
      <c r="Q77" s="81"/>
      <c r="R77" s="80"/>
      <c r="S77" s="83" t="s">
        <v>47</v>
      </c>
      <c r="T77" s="80"/>
      <c r="U77" s="80"/>
      <c r="V77" s="80"/>
      <c r="W77" s="80"/>
      <c r="X77" s="80"/>
      <c r="Y77" s="80"/>
    </row>
    <row r="78" spans="2:25">
      <c r="B78" s="81">
        <v>17</v>
      </c>
      <c r="C78" s="81"/>
      <c r="D78" s="81"/>
      <c r="E78" s="82"/>
      <c r="F78" s="82"/>
      <c r="G78" s="82"/>
      <c r="H78" s="82"/>
      <c r="I78" s="80"/>
      <c r="J78" s="81"/>
      <c r="K78" s="83">
        <v>1356</v>
      </c>
      <c r="L78" s="83">
        <v>1356</v>
      </c>
      <c r="M78" s="81"/>
      <c r="N78" s="80"/>
      <c r="O78" s="80"/>
      <c r="P78" s="85">
        <f t="shared" si="0"/>
        <v>0.61458333333333293</v>
      </c>
      <c r="Q78" s="81"/>
      <c r="R78" s="80"/>
      <c r="S78" s="83" t="s">
        <v>48</v>
      </c>
      <c r="T78" s="80"/>
      <c r="U78" s="80"/>
      <c r="V78" s="80"/>
      <c r="W78" s="80"/>
      <c r="X78" s="80"/>
      <c r="Y78" s="80"/>
    </row>
    <row r="79" spans="2:25">
      <c r="B79" s="81">
        <v>18</v>
      </c>
      <c r="C79" s="81"/>
      <c r="D79" s="81"/>
      <c r="E79" s="82"/>
      <c r="F79" s="82"/>
      <c r="G79" s="82"/>
      <c r="H79" s="82"/>
      <c r="I79" s="80"/>
      <c r="J79" s="81"/>
      <c r="K79" s="83">
        <v>1438</v>
      </c>
      <c r="L79" s="83">
        <v>1438</v>
      </c>
      <c r="M79" s="81"/>
      <c r="N79" s="80"/>
      <c r="O79" s="80"/>
      <c r="P79" s="85">
        <f t="shared" si="0"/>
        <v>0.62499999999999956</v>
      </c>
      <c r="Q79" s="81"/>
      <c r="R79" s="80"/>
      <c r="S79" s="83" t="s">
        <v>49</v>
      </c>
      <c r="T79" s="80"/>
      <c r="U79" s="80"/>
      <c r="V79" s="80"/>
      <c r="W79" s="80"/>
      <c r="X79" s="80"/>
      <c r="Y79" s="80"/>
    </row>
    <row r="80" spans="2:25">
      <c r="B80" s="81">
        <v>19</v>
      </c>
      <c r="C80" s="81"/>
      <c r="D80" s="81"/>
      <c r="E80" s="80"/>
      <c r="F80" s="80"/>
      <c r="G80" s="80"/>
      <c r="H80" s="80"/>
      <c r="I80" s="80"/>
      <c r="J80" s="81"/>
      <c r="K80" s="83">
        <v>1563</v>
      </c>
      <c r="L80" s="83">
        <v>1563</v>
      </c>
      <c r="M80" s="81"/>
      <c r="N80" s="80"/>
      <c r="O80" s="80"/>
      <c r="P80" s="85">
        <f t="shared" si="0"/>
        <v>0.63541666666666619</v>
      </c>
      <c r="Q80" s="81"/>
      <c r="R80" s="80"/>
      <c r="S80" s="83" t="s">
        <v>50</v>
      </c>
      <c r="T80" s="80"/>
      <c r="U80" s="80"/>
      <c r="V80" s="80"/>
      <c r="W80" s="80"/>
      <c r="X80" s="80"/>
      <c r="Y80" s="80"/>
    </row>
    <row r="81" spans="2:25">
      <c r="B81" s="81">
        <v>20</v>
      </c>
      <c r="C81" s="81"/>
      <c r="D81" s="81"/>
      <c r="E81" s="80"/>
      <c r="F81" s="80"/>
      <c r="G81" s="80"/>
      <c r="H81" s="80"/>
      <c r="I81" s="80"/>
      <c r="J81" s="81"/>
      <c r="K81" s="83">
        <v>1708</v>
      </c>
      <c r="L81" s="83">
        <v>1708</v>
      </c>
      <c r="M81" s="81"/>
      <c r="N81" s="80"/>
      <c r="O81" s="80"/>
      <c r="P81" s="85">
        <f t="shared" si="0"/>
        <v>0.64583333333333282</v>
      </c>
      <c r="Q81" s="81"/>
      <c r="R81" s="80"/>
      <c r="S81" s="83" t="s">
        <v>51</v>
      </c>
      <c r="T81" s="80"/>
      <c r="U81" s="80"/>
      <c r="V81" s="80"/>
      <c r="W81" s="80"/>
      <c r="X81" s="80"/>
      <c r="Y81" s="80"/>
    </row>
    <row r="82" spans="2:25">
      <c r="B82" s="81">
        <v>21</v>
      </c>
      <c r="C82" s="81"/>
      <c r="D82" s="81"/>
      <c r="E82" s="80"/>
      <c r="F82" s="80"/>
      <c r="G82" s="80"/>
      <c r="H82" s="80"/>
      <c r="I82" s="80"/>
      <c r="J82" s="81"/>
      <c r="K82" s="83">
        <v>1762</v>
      </c>
      <c r="L82" s="83">
        <v>1762</v>
      </c>
      <c r="M82" s="81"/>
      <c r="N82" s="80"/>
      <c r="O82" s="80"/>
      <c r="P82" s="85">
        <f t="shared" si="0"/>
        <v>0.65624999999999944</v>
      </c>
      <c r="Q82" s="81"/>
      <c r="R82" s="80"/>
      <c r="S82" s="83" t="s">
        <v>52</v>
      </c>
      <c r="T82" s="80"/>
      <c r="U82" s="80"/>
      <c r="V82" s="80"/>
      <c r="W82" s="80"/>
      <c r="X82" s="80"/>
      <c r="Y82" s="80"/>
    </row>
    <row r="83" spans="2:25">
      <c r="B83" s="81">
        <v>22</v>
      </c>
      <c r="C83" s="81"/>
      <c r="D83" s="81"/>
      <c r="E83" s="80"/>
      <c r="F83" s="80"/>
      <c r="G83" s="80"/>
      <c r="H83" s="80"/>
      <c r="I83" s="80"/>
      <c r="J83" s="81"/>
      <c r="K83" s="83">
        <v>1899</v>
      </c>
      <c r="L83" s="83">
        <v>1899</v>
      </c>
      <c r="M83" s="81"/>
      <c r="N83" s="80"/>
      <c r="O83" s="80"/>
      <c r="P83" s="85">
        <f t="shared" si="0"/>
        <v>0.66666666666666607</v>
      </c>
      <c r="Q83" s="81"/>
      <c r="R83" s="80"/>
      <c r="S83" s="83" t="s">
        <v>53</v>
      </c>
      <c r="T83" s="80"/>
      <c r="U83" s="80"/>
      <c r="V83" s="80"/>
      <c r="W83" s="80"/>
      <c r="X83" s="80"/>
      <c r="Y83" s="80"/>
    </row>
    <row r="84" spans="2:25">
      <c r="B84" s="81">
        <v>23</v>
      </c>
      <c r="C84" s="81"/>
      <c r="D84" s="81"/>
      <c r="E84" s="80"/>
      <c r="F84" s="80"/>
      <c r="G84" s="80"/>
      <c r="H84" s="80"/>
      <c r="I84" s="80"/>
      <c r="J84" s="81"/>
      <c r="K84" s="83">
        <v>2005</v>
      </c>
      <c r="L84" s="83">
        <v>2005</v>
      </c>
      <c r="M84" s="81"/>
      <c r="N84" s="80"/>
      <c r="O84" s="80"/>
      <c r="P84" s="85">
        <f t="shared" si="0"/>
        <v>0.6770833333333327</v>
      </c>
      <c r="Q84" s="81"/>
      <c r="R84" s="80"/>
      <c r="S84" s="83" t="s">
        <v>54</v>
      </c>
      <c r="T84" s="80"/>
      <c r="U84" s="80"/>
      <c r="V84" s="80"/>
      <c r="W84" s="80"/>
      <c r="X84" s="80"/>
      <c r="Y84" s="80"/>
    </row>
    <row r="85" spans="2:25">
      <c r="B85" s="81">
        <v>24</v>
      </c>
      <c r="C85" s="81"/>
      <c r="D85" s="81"/>
      <c r="E85" s="80"/>
      <c r="F85" s="80"/>
      <c r="G85" s="80"/>
      <c r="H85" s="80"/>
      <c r="I85" s="80"/>
      <c r="J85" s="81"/>
      <c r="K85" s="83">
        <v>2036</v>
      </c>
      <c r="L85" s="83">
        <v>2036</v>
      </c>
      <c r="M85" s="81"/>
      <c r="N85" s="80"/>
      <c r="O85" s="80"/>
      <c r="P85" s="85">
        <f t="shared" si="0"/>
        <v>0.68749999999999933</v>
      </c>
      <c r="Q85" s="81"/>
      <c r="R85" s="80"/>
      <c r="S85" s="83" t="s">
        <v>55</v>
      </c>
      <c r="T85" s="80"/>
      <c r="U85" s="80"/>
      <c r="V85" s="80"/>
      <c r="W85" s="80"/>
      <c r="X85" s="80"/>
      <c r="Y85" s="80"/>
    </row>
    <row r="86" spans="2:25">
      <c r="B86" s="81">
        <v>25</v>
      </c>
      <c r="C86" s="81"/>
      <c r="D86" s="81"/>
      <c r="E86" s="80"/>
      <c r="F86" s="80"/>
      <c r="G86" s="80"/>
      <c r="H86" s="80"/>
      <c r="I86" s="80"/>
      <c r="J86" s="81"/>
      <c r="K86" s="83">
        <v>5151</v>
      </c>
      <c r="L86" s="83">
        <v>5151</v>
      </c>
      <c r="M86" s="81"/>
      <c r="N86" s="80"/>
      <c r="O86" s="80"/>
      <c r="P86" s="85">
        <f t="shared" si="0"/>
        <v>0.69791666666666596</v>
      </c>
      <c r="Q86" s="81"/>
      <c r="R86" s="80"/>
      <c r="S86" s="83" t="s">
        <v>56</v>
      </c>
      <c r="T86" s="80"/>
      <c r="U86" s="80"/>
      <c r="V86" s="80"/>
      <c r="W86" s="80"/>
      <c r="X86" s="80"/>
      <c r="Y86" s="80"/>
    </row>
    <row r="87" spans="2:25">
      <c r="B87" s="81">
        <v>26</v>
      </c>
      <c r="C87" s="81"/>
      <c r="D87" s="81"/>
      <c r="E87" s="80"/>
      <c r="F87" s="80"/>
      <c r="G87" s="80"/>
      <c r="H87" s="80"/>
      <c r="I87" s="80"/>
      <c r="J87" s="81"/>
      <c r="K87" s="83">
        <v>5164</v>
      </c>
      <c r="L87" s="83">
        <v>5164</v>
      </c>
      <c r="M87" s="81"/>
      <c r="N87" s="80"/>
      <c r="O87" s="80"/>
      <c r="P87" s="85">
        <f>+P86+"00:15:00"</f>
        <v>0.70833333333333259</v>
      </c>
      <c r="Q87" s="81"/>
      <c r="R87" s="80"/>
      <c r="S87" s="83" t="s">
        <v>57</v>
      </c>
      <c r="T87" s="80"/>
      <c r="U87" s="80"/>
      <c r="V87" s="80"/>
      <c r="W87" s="80"/>
      <c r="X87" s="80"/>
      <c r="Y87" s="80"/>
    </row>
    <row r="88" spans="2:25">
      <c r="B88" s="81">
        <v>27</v>
      </c>
      <c r="C88" s="81"/>
      <c r="D88" s="81"/>
      <c r="E88" s="80"/>
      <c r="F88" s="80"/>
      <c r="G88" s="80"/>
      <c r="H88" s="80"/>
      <c r="I88" s="80"/>
      <c r="J88" s="81"/>
      <c r="K88" s="83">
        <v>5197</v>
      </c>
      <c r="L88" s="83">
        <v>5197</v>
      </c>
      <c r="M88" s="81"/>
      <c r="N88" s="80"/>
      <c r="O88" s="80"/>
      <c r="P88" s="85">
        <f t="shared" si="0"/>
        <v>0.71874999999999922</v>
      </c>
      <c r="Q88" s="81"/>
      <c r="R88" s="80"/>
      <c r="S88" s="83" t="s">
        <v>58</v>
      </c>
      <c r="T88" s="80"/>
      <c r="U88" s="80"/>
      <c r="V88" s="80"/>
      <c r="W88" s="80"/>
      <c r="X88" s="80"/>
      <c r="Y88" s="80"/>
    </row>
    <row r="89" spans="2:25">
      <c r="B89" s="81">
        <v>28</v>
      </c>
      <c r="C89" s="81"/>
      <c r="D89" s="81"/>
      <c r="E89" s="80"/>
      <c r="F89" s="80"/>
      <c r="G89" s="80"/>
      <c r="H89" s="80"/>
      <c r="I89" s="80"/>
      <c r="J89" s="81"/>
      <c r="K89" s="83">
        <v>5214</v>
      </c>
      <c r="L89" s="83">
        <v>5214</v>
      </c>
      <c r="M89" s="81"/>
      <c r="N89" s="80"/>
      <c r="O89" s="80"/>
      <c r="P89" s="85">
        <f t="shared" si="0"/>
        <v>0.72916666666666585</v>
      </c>
      <c r="Q89" s="81"/>
      <c r="R89" s="80"/>
      <c r="S89" s="83" t="s">
        <v>59</v>
      </c>
      <c r="T89" s="80"/>
      <c r="U89" s="80"/>
      <c r="V89" s="80"/>
      <c r="W89" s="80"/>
      <c r="X89" s="80"/>
      <c r="Y89" s="80"/>
    </row>
    <row r="90" spans="2:25">
      <c r="B90" s="81">
        <v>29</v>
      </c>
      <c r="C90" s="81"/>
      <c r="D90" s="81"/>
      <c r="E90" s="80"/>
      <c r="F90" s="80"/>
      <c r="G90" s="80"/>
      <c r="H90" s="80"/>
      <c r="I90" s="80"/>
      <c r="J90" s="81"/>
      <c r="K90" s="83">
        <v>5217</v>
      </c>
      <c r="L90" s="83">
        <v>5217</v>
      </c>
      <c r="M90" s="81"/>
      <c r="N90" s="80"/>
      <c r="O90" s="80"/>
      <c r="P90" s="85">
        <f t="shared" si="0"/>
        <v>0.73958333333333248</v>
      </c>
      <c r="Q90" s="81"/>
      <c r="R90" s="80"/>
      <c r="S90" s="83" t="s">
        <v>60</v>
      </c>
      <c r="T90" s="80"/>
      <c r="U90" s="80"/>
      <c r="V90" s="80"/>
      <c r="W90" s="80"/>
      <c r="X90" s="80"/>
      <c r="Y90" s="80"/>
    </row>
    <row r="91" spans="2:25">
      <c r="B91" s="81">
        <v>30</v>
      </c>
      <c r="C91" s="81"/>
      <c r="D91" s="81"/>
      <c r="E91" s="80"/>
      <c r="F91" s="80"/>
      <c r="G91" s="80"/>
      <c r="H91" s="80"/>
      <c r="I91" s="80"/>
      <c r="J91" s="81"/>
      <c r="K91" s="83">
        <v>5219</v>
      </c>
      <c r="L91" s="83">
        <v>5219</v>
      </c>
      <c r="M91" s="81"/>
      <c r="N91" s="80"/>
      <c r="O91" s="80"/>
      <c r="P91" s="85">
        <f t="shared" si="0"/>
        <v>0.74999999999999911</v>
      </c>
      <c r="Q91" s="81"/>
      <c r="R91" s="80"/>
      <c r="S91" s="83" t="s">
        <v>61</v>
      </c>
      <c r="T91" s="80"/>
      <c r="U91" s="80"/>
      <c r="V91" s="80"/>
      <c r="W91" s="80"/>
      <c r="X91" s="80"/>
      <c r="Y91" s="80"/>
    </row>
    <row r="92" spans="2:25">
      <c r="B92" s="81">
        <v>31</v>
      </c>
      <c r="C92" s="81"/>
      <c r="D92" s="81"/>
      <c r="E92" s="81"/>
      <c r="F92" s="81"/>
      <c r="G92" s="81"/>
      <c r="H92" s="81"/>
      <c r="I92" s="85" t="e">
        <f>+#REF!+"00:15:00"</f>
        <v>#REF!</v>
      </c>
      <c r="J92" s="81"/>
      <c r="K92" s="81"/>
      <c r="L92" s="80"/>
      <c r="M92" s="80"/>
      <c r="N92" s="80"/>
      <c r="O92" s="80"/>
      <c r="P92" s="85">
        <f t="shared" si="0"/>
        <v>0.76041666666666574</v>
      </c>
      <c r="Q92" s="80"/>
      <c r="R92" s="80"/>
      <c r="S92" s="80"/>
      <c r="T92" s="80"/>
      <c r="U92" s="80"/>
      <c r="V92" s="80"/>
      <c r="W92" s="80"/>
      <c r="X92" s="80"/>
      <c r="Y92" s="80"/>
    </row>
    <row r="93" spans="2:25">
      <c r="B93" s="81"/>
      <c r="C93" s="81"/>
      <c r="D93" s="81"/>
      <c r="E93" s="81"/>
      <c r="F93" s="81"/>
      <c r="G93" s="81"/>
      <c r="H93" s="81"/>
      <c r="I93" s="85"/>
      <c r="J93" s="81"/>
      <c r="K93" s="80"/>
      <c r="L93" s="80"/>
      <c r="M93" s="80"/>
      <c r="N93" s="80"/>
      <c r="O93" s="80"/>
      <c r="P93" s="85">
        <f t="shared" si="0"/>
        <v>0.77083333333333237</v>
      </c>
      <c r="Q93" s="80"/>
      <c r="R93" s="80"/>
      <c r="S93" s="80"/>
      <c r="T93" s="80"/>
      <c r="U93" s="80"/>
      <c r="V93" s="80"/>
      <c r="W93" s="80"/>
      <c r="X93" s="80"/>
      <c r="Y93" s="80"/>
    </row>
    <row r="94" spans="2:25">
      <c r="B94" s="81"/>
      <c r="C94" s="81"/>
      <c r="D94" s="81"/>
      <c r="E94" s="81"/>
      <c r="F94" s="81"/>
      <c r="G94" s="81"/>
      <c r="H94" s="81"/>
      <c r="I94" s="85"/>
      <c r="J94" s="81"/>
      <c r="K94" s="80"/>
      <c r="L94" s="80"/>
      <c r="M94" s="80"/>
      <c r="N94" s="80"/>
      <c r="O94" s="80"/>
      <c r="P94" s="85">
        <f t="shared" si="0"/>
        <v>0.781249999999999</v>
      </c>
      <c r="Q94" s="80"/>
      <c r="R94" s="80"/>
      <c r="S94" s="80"/>
      <c r="T94" s="80"/>
      <c r="U94" s="80"/>
      <c r="V94" s="80"/>
      <c r="W94" s="80"/>
      <c r="X94" s="80"/>
      <c r="Y94" s="80"/>
    </row>
    <row r="95" spans="2:25">
      <c r="B95" s="81"/>
      <c r="C95" s="81"/>
      <c r="D95" s="81"/>
      <c r="E95" s="81"/>
      <c r="F95" s="81"/>
      <c r="G95" s="81"/>
      <c r="H95" s="81"/>
      <c r="I95" s="85"/>
      <c r="J95" s="81"/>
      <c r="K95" s="80"/>
      <c r="L95" s="80"/>
      <c r="M95" s="80"/>
      <c r="N95" s="80"/>
      <c r="O95" s="80"/>
      <c r="P95" s="85">
        <f t="shared" si="0"/>
        <v>0.79166666666666563</v>
      </c>
      <c r="Q95" s="80"/>
      <c r="R95" s="80"/>
      <c r="S95" s="80"/>
      <c r="T95" s="80"/>
      <c r="U95" s="80"/>
      <c r="V95" s="80"/>
      <c r="W95" s="80"/>
      <c r="X95" s="80"/>
      <c r="Y95" s="80"/>
    </row>
    <row r="96" spans="2:25">
      <c r="B96" s="81"/>
      <c r="C96" s="81"/>
      <c r="D96" s="81"/>
      <c r="E96" s="81"/>
      <c r="F96" s="81"/>
      <c r="G96" s="81"/>
      <c r="H96" s="81"/>
      <c r="I96" s="85"/>
      <c r="J96" s="81"/>
      <c r="K96" s="80"/>
      <c r="L96" s="80"/>
      <c r="M96" s="80"/>
      <c r="N96" s="80"/>
      <c r="O96" s="80"/>
      <c r="P96" s="85">
        <f t="shared" si="0"/>
        <v>0.80208333333333226</v>
      </c>
      <c r="Q96" s="80"/>
      <c r="R96" s="80"/>
      <c r="S96" s="80"/>
      <c r="T96" s="80"/>
      <c r="U96" s="80"/>
      <c r="V96" s="80"/>
      <c r="W96" s="80"/>
      <c r="X96" s="80"/>
      <c r="Y96" s="80"/>
    </row>
    <row r="97" spans="2:25">
      <c r="B97" s="81"/>
      <c r="C97" s="81"/>
      <c r="D97" s="81"/>
      <c r="E97" s="81"/>
      <c r="F97" s="81"/>
      <c r="G97" s="81"/>
      <c r="H97" s="81"/>
      <c r="I97" s="85"/>
      <c r="J97" s="81"/>
      <c r="K97" s="80"/>
      <c r="L97" s="80"/>
      <c r="M97" s="80"/>
      <c r="N97" s="80"/>
      <c r="O97" s="80"/>
      <c r="P97" s="85">
        <f>+P96+"00:15:00"</f>
        <v>0.81249999999999889</v>
      </c>
      <c r="Q97" s="80"/>
      <c r="R97" s="80"/>
      <c r="S97" s="80"/>
      <c r="T97" s="80"/>
      <c r="U97" s="80"/>
      <c r="V97" s="80"/>
      <c r="W97" s="80"/>
      <c r="X97" s="80"/>
      <c r="Y97" s="80"/>
    </row>
    <row r="98" spans="2:25">
      <c r="B98" s="81"/>
      <c r="C98" s="81"/>
      <c r="D98" s="81"/>
      <c r="E98" s="81"/>
      <c r="F98" s="81"/>
      <c r="G98" s="81"/>
      <c r="H98" s="81"/>
      <c r="I98" s="85"/>
      <c r="J98" s="81"/>
      <c r="K98" s="80"/>
      <c r="L98" s="80"/>
      <c r="M98" s="80"/>
      <c r="N98" s="80"/>
      <c r="O98" s="80"/>
      <c r="P98" s="85">
        <f t="shared" si="0"/>
        <v>0.82291666666666552</v>
      </c>
      <c r="Q98" s="80"/>
      <c r="R98" s="80"/>
      <c r="S98" s="80"/>
      <c r="T98" s="80"/>
      <c r="U98" s="80"/>
      <c r="V98" s="80"/>
      <c r="W98" s="80"/>
      <c r="X98" s="80"/>
      <c r="Y98" s="80"/>
    </row>
    <row r="99" spans="2:25">
      <c r="B99" s="81"/>
      <c r="C99" s="81"/>
      <c r="D99" s="81"/>
      <c r="E99" s="81"/>
      <c r="F99" s="81"/>
      <c r="G99" s="81"/>
      <c r="H99" s="81"/>
      <c r="I99" s="85"/>
      <c r="J99" s="81"/>
      <c r="K99" s="80"/>
      <c r="L99" s="80"/>
      <c r="M99" s="80"/>
      <c r="N99" s="80"/>
      <c r="O99" s="80"/>
      <c r="P99" s="85">
        <f t="shared" si="0"/>
        <v>0.83333333333333215</v>
      </c>
      <c r="Q99" s="80"/>
      <c r="R99" s="80"/>
      <c r="S99" s="80"/>
      <c r="T99" s="80"/>
      <c r="U99" s="80"/>
      <c r="V99" s="80"/>
      <c r="W99" s="80"/>
      <c r="X99" s="80"/>
      <c r="Y99" s="80"/>
    </row>
    <row r="100" spans="2:25">
      <c r="B100" s="81"/>
      <c r="C100" s="81"/>
      <c r="D100" s="81"/>
      <c r="E100" s="81"/>
      <c r="F100" s="81"/>
      <c r="G100" s="81"/>
      <c r="H100" s="81"/>
      <c r="I100" s="85"/>
      <c r="J100" s="81"/>
      <c r="K100" s="80"/>
      <c r="L100" s="80"/>
      <c r="M100" s="80"/>
      <c r="N100" s="80"/>
      <c r="O100" s="80"/>
      <c r="P100" s="85">
        <f t="shared" si="0"/>
        <v>0.84374999999999878</v>
      </c>
      <c r="Q100" s="80"/>
      <c r="R100" s="80"/>
      <c r="S100" s="80"/>
      <c r="T100" s="80"/>
      <c r="U100" s="80"/>
      <c r="V100" s="80"/>
      <c r="W100" s="80"/>
      <c r="X100" s="80"/>
      <c r="Y100" s="80"/>
    </row>
    <row r="101" spans="2:25">
      <c r="B101" s="81"/>
      <c r="C101" s="81"/>
      <c r="D101" s="81"/>
      <c r="E101" s="81"/>
      <c r="F101" s="81"/>
      <c r="G101" s="81"/>
      <c r="H101" s="81"/>
      <c r="I101" s="85"/>
      <c r="J101" s="81"/>
      <c r="K101" s="80"/>
      <c r="L101" s="80"/>
      <c r="M101" s="80"/>
      <c r="N101" s="80"/>
      <c r="O101" s="80"/>
      <c r="P101" s="85">
        <f t="shared" si="0"/>
        <v>0.85416666666666541</v>
      </c>
      <c r="Q101" s="80"/>
      <c r="R101" s="80"/>
      <c r="S101" s="80"/>
      <c r="T101" s="80"/>
      <c r="U101" s="80"/>
      <c r="V101" s="80"/>
      <c r="W101" s="80"/>
      <c r="X101" s="80"/>
      <c r="Y101" s="80"/>
    </row>
    <row r="102" spans="2:25">
      <c r="B102" s="81"/>
      <c r="C102" s="81"/>
      <c r="D102" s="81"/>
      <c r="E102" s="81"/>
      <c r="F102" s="81"/>
      <c r="G102" s="81"/>
      <c r="H102" s="81"/>
      <c r="I102" s="85"/>
      <c r="J102" s="81"/>
      <c r="K102" s="80"/>
      <c r="L102" s="80"/>
      <c r="M102" s="80"/>
      <c r="N102" s="80"/>
      <c r="O102" s="80"/>
      <c r="P102" s="85">
        <f>+P101+"00:15:00"</f>
        <v>0.86458333333333204</v>
      </c>
      <c r="Q102" s="80"/>
      <c r="R102" s="80"/>
      <c r="S102" s="80"/>
      <c r="T102" s="80"/>
      <c r="U102" s="80"/>
      <c r="V102" s="80"/>
      <c r="W102" s="80"/>
      <c r="X102" s="80"/>
      <c r="Y102" s="80"/>
    </row>
    <row r="103" spans="2:25">
      <c r="B103" s="81"/>
      <c r="C103" s="81"/>
      <c r="D103" s="81"/>
      <c r="E103" s="81"/>
      <c r="F103" s="81"/>
      <c r="G103" s="81"/>
      <c r="H103" s="81"/>
      <c r="I103" s="85"/>
      <c r="J103" s="81"/>
      <c r="K103" s="80"/>
      <c r="L103" s="80"/>
      <c r="M103" s="80"/>
      <c r="N103" s="80"/>
      <c r="O103" s="80"/>
      <c r="P103" s="85">
        <f t="shared" si="0"/>
        <v>0.87499999999999867</v>
      </c>
      <c r="Q103" s="80"/>
      <c r="R103" s="80"/>
      <c r="S103" s="80"/>
      <c r="T103" s="80"/>
      <c r="U103" s="80"/>
      <c r="V103" s="80"/>
      <c r="W103" s="80"/>
      <c r="X103" s="80"/>
      <c r="Y103" s="80"/>
    </row>
    <row r="104" spans="2:25">
      <c r="B104" s="81"/>
      <c r="C104" s="81"/>
      <c r="D104" s="81"/>
      <c r="E104" s="81"/>
      <c r="F104" s="81"/>
      <c r="G104" s="81"/>
      <c r="H104" s="81"/>
      <c r="I104" s="85"/>
      <c r="J104" s="81"/>
      <c r="K104" s="80"/>
      <c r="L104" s="80"/>
      <c r="M104" s="80"/>
      <c r="N104" s="80"/>
      <c r="O104" s="80"/>
      <c r="P104" s="85">
        <f t="shared" si="0"/>
        <v>0.8854166666666653</v>
      </c>
      <c r="Q104" s="80"/>
      <c r="R104" s="80"/>
      <c r="S104" s="80"/>
      <c r="T104" s="80"/>
      <c r="U104" s="80"/>
      <c r="V104" s="80"/>
      <c r="W104" s="80"/>
      <c r="X104" s="80"/>
      <c r="Y104" s="80"/>
    </row>
    <row r="105" spans="2:25">
      <c r="B105" s="81"/>
      <c r="C105" s="81"/>
      <c r="D105" s="81"/>
      <c r="E105" s="81"/>
      <c r="F105" s="81"/>
      <c r="G105" s="81"/>
      <c r="H105" s="81"/>
      <c r="I105" s="85"/>
      <c r="J105" s="81"/>
      <c r="K105" s="80"/>
      <c r="L105" s="80"/>
      <c r="M105" s="80"/>
      <c r="N105" s="80"/>
      <c r="O105" s="80"/>
      <c r="P105" s="85">
        <f>+P104+"00:15:00"</f>
        <v>0.89583333333333193</v>
      </c>
      <c r="Q105" s="80"/>
      <c r="R105" s="80"/>
      <c r="S105" s="80"/>
      <c r="T105" s="80"/>
      <c r="U105" s="80"/>
      <c r="V105" s="80"/>
      <c r="W105" s="80"/>
      <c r="X105" s="80"/>
      <c r="Y105" s="80"/>
    </row>
    <row r="106" spans="2:25"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</row>
    <row r="107" spans="2:25"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</row>
  </sheetData>
  <sheetProtection selectLockedCells="1"/>
  <mergeCells count="38">
    <mergeCell ref="H37:M37"/>
    <mergeCell ref="P20:X20"/>
    <mergeCell ref="G23:Z24"/>
    <mergeCell ref="B42:Z43"/>
    <mergeCell ref="B23:F24"/>
    <mergeCell ref="F9:J9"/>
    <mergeCell ref="H31:K31"/>
    <mergeCell ref="S35:Z35"/>
    <mergeCell ref="L16:M16"/>
    <mergeCell ref="F29:H29"/>
    <mergeCell ref="F33:H33"/>
    <mergeCell ref="K4:Z4"/>
    <mergeCell ref="H35:M35"/>
    <mergeCell ref="K3:Z3"/>
    <mergeCell ref="D47:H47"/>
    <mergeCell ref="L47:N47"/>
    <mergeCell ref="J46:N46"/>
    <mergeCell ref="U47:Z47"/>
    <mergeCell ref="S46:Z46"/>
    <mergeCell ref="S37:Z37"/>
    <mergeCell ref="O9:S9"/>
    <mergeCell ref="P12:X12"/>
    <mergeCell ref="P14:Q14"/>
    <mergeCell ref="R16:V16"/>
    <mergeCell ref="I14:J14"/>
    <mergeCell ref="P18:Q18"/>
    <mergeCell ref="J6:O6"/>
    <mergeCell ref="R33:S33"/>
    <mergeCell ref="Y33:Z33"/>
    <mergeCell ref="U6:V6"/>
    <mergeCell ref="I16:J16"/>
    <mergeCell ref="I18:J18"/>
    <mergeCell ref="I20:M20"/>
    <mergeCell ref="O27:V27"/>
    <mergeCell ref="R29:S29"/>
    <mergeCell ref="U31:Y31"/>
    <mergeCell ref="X27:Z27"/>
    <mergeCell ref="I12:M12"/>
  </mergeCells>
  <phoneticPr fontId="3" type="noConversion"/>
  <dataValidations count="12">
    <dataValidation type="list" allowBlank="1" showInputMessage="1" showErrorMessage="1" sqref="L16:M16 R16:V16 H31:K31">
      <formula1>$C$62:$C$70</formula1>
    </dataValidation>
    <dataValidation type="list" allowBlank="1" showInputMessage="1" showErrorMessage="1" sqref="I16:J16 P16:Q16 F31:G31 S31:T31">
      <formula1>$B$62:$B$92</formula1>
    </dataValidation>
    <dataValidation type="list" allowBlank="1" showInputMessage="1" showErrorMessage="1" sqref="L27 X27:Z27">
      <formula1>$L$62:$L$92</formula1>
    </dataValidation>
    <dataValidation type="list" allowBlank="1" showInputMessage="1" showErrorMessage="1" sqref="I18:J18 P18:Q18">
      <formula1>$P$62:$P$105</formula1>
    </dataValidation>
    <dataValidation type="list" allowBlank="1" showInputMessage="1" showErrorMessage="1" sqref="J6:O6">
      <formula1>$S$63:$S$91</formula1>
    </dataValidation>
    <dataValidation type="list" allowBlank="1" showInputMessage="1" showErrorMessage="1" sqref="I14:J14 P14:Q14">
      <formula1>$M$62:$M$69</formula1>
    </dataValidation>
    <dataValidation type="list" allowBlank="1" showInputMessage="1" showErrorMessage="1" sqref="F29:H29 P47 R29:S29">
      <formula1>$J$62:$J$64</formula1>
    </dataValidation>
    <dataValidation type="list" allowBlank="1" showInputMessage="1" showErrorMessage="1" sqref="F33:H33 Y33:Z33 R33:S33 L33">
      <formula1>$J$62:$J$63</formula1>
    </dataValidation>
    <dataValidation type="list" allowBlank="1" showInputMessage="1" showErrorMessage="1" sqref="U31:Y31 L47 D47:H47 U47:Z47">
      <formula1>$C$61:$C$70</formula1>
    </dataValidation>
    <dataValidation type="list" allowBlank="1" showInputMessage="1" showErrorMessage="1" sqref="U6">
      <formula1>$J$66:$J$75</formula1>
    </dataValidation>
    <dataValidation type="list" allowBlank="1" showInputMessage="1" showErrorMessage="1" sqref="B47 J47 S47">
      <formula1>$B$61:$B$92</formula1>
    </dataValidation>
    <dataValidation type="list" allowBlank="1" showInputMessage="1" showErrorMessage="1" sqref="E31 J7 N34 H34:I34 S34 M27 AB27:AC27">
      <formula1>#REF!</formula1>
    </dataValidation>
  </dataValidations>
  <hyperlinks>
    <hyperlink ref="B57" r:id="rId1"/>
  </hyperlinks>
  <pageMargins left="0.36000000000000004" right="0.16" top="0.21314960629921259" bottom="0.41000000000000009" header="0.5" footer="0.5"/>
  <pageSetup paperSize="9" orientation="portrait" horizontalDpi="4294967292" verticalDpi="4294967292"/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</dc:creator>
  <cp:lastModifiedBy>Didier</cp:lastModifiedBy>
  <cp:lastPrinted>2016-08-05T15:18:27Z</cp:lastPrinted>
  <dcterms:created xsi:type="dcterms:W3CDTF">2016-08-05T09:48:49Z</dcterms:created>
  <dcterms:modified xsi:type="dcterms:W3CDTF">2016-08-21T10:36:17Z</dcterms:modified>
</cp:coreProperties>
</file>